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'A'!$A$1:$K$54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<sst xmlns="http://schemas.openxmlformats.org/spreadsheetml/2006/main" count="247" uniqueCount="135">
  <si>
    <t>Results for Crowcombe Heathfield QOFL 27th October 2001</t>
  </si>
  <si>
    <t>Quantock Orienteers next event is a Gallopen Colour Coded Event at Quantock Forest South GR ST 167364</t>
  </si>
  <si>
    <t>Sunday 25th November Starts from 10.30 -12.30 (Registration opens 10.00)</t>
  </si>
  <si>
    <t>Details from Richard Went 01823-335519</t>
  </si>
  <si>
    <t>The Next Quantock Forest League Event is at Ramscombe. Parking at Dead Womans Ditch. GR ST162382</t>
  </si>
  <si>
    <t>Saturday 8th December Starts 12.30 -14.30 (Registration opens 12.00)</t>
  </si>
  <si>
    <t>Details Bob Lloyd 01823- 333251</t>
  </si>
  <si>
    <t>Note Parking for 8th December is Dead Womans Ditch (not as Fixture list)</t>
  </si>
  <si>
    <t>Green Course 5.0Km 120Metres</t>
  </si>
  <si>
    <t>D.Hunt</t>
  </si>
  <si>
    <t>M.Larcombe</t>
  </si>
  <si>
    <t>B.Pearson</t>
  </si>
  <si>
    <t>C.Kelsey</t>
  </si>
  <si>
    <t>M.Crockett</t>
  </si>
  <si>
    <t>J.Nickolls</t>
  </si>
  <si>
    <t>T.Manley</t>
  </si>
  <si>
    <t>J.Searle</t>
  </si>
  <si>
    <t>I.Bartlett</t>
  </si>
  <si>
    <t>C.Gould</t>
  </si>
  <si>
    <t>K.Bolling</t>
  </si>
  <si>
    <t>K.Bickerstaffe</t>
  </si>
  <si>
    <t>M.Kite</t>
  </si>
  <si>
    <t>R.Hateley</t>
  </si>
  <si>
    <t>******************Colour Standard 80.21 ******************</t>
  </si>
  <si>
    <t>N.Gould</t>
  </si>
  <si>
    <t>K.Scott</t>
  </si>
  <si>
    <t>R.Lloyd</t>
  </si>
  <si>
    <t>T.Milroy</t>
  </si>
  <si>
    <t>B.Fisher</t>
  </si>
  <si>
    <t>G.Eggleston</t>
  </si>
  <si>
    <t>S.Hateley</t>
  </si>
  <si>
    <t>D.Paver</t>
  </si>
  <si>
    <t>B.Morris</t>
  </si>
  <si>
    <t>J.Tennant</t>
  </si>
  <si>
    <t>V.Livsey</t>
  </si>
  <si>
    <t>Orange Course 2.8 Km 45 metres</t>
  </si>
  <si>
    <t>I.Saunders</t>
  </si>
  <si>
    <t>R.Llewellyn</t>
  </si>
  <si>
    <t>N.Round</t>
  </si>
  <si>
    <t>L.Austin</t>
  </si>
  <si>
    <t>L.Smart</t>
  </si>
  <si>
    <t>K.Davis-Walters</t>
  </si>
  <si>
    <t>R.Durbin</t>
  </si>
  <si>
    <t>G.Saunders</t>
  </si>
  <si>
    <t>A.Gordon</t>
  </si>
  <si>
    <t>C.Angus</t>
  </si>
  <si>
    <t>*******************Colour Standard ************************</t>
  </si>
  <si>
    <t>B.Pascall/T.Rosling</t>
  </si>
  <si>
    <t>M.Buckland</t>
  </si>
  <si>
    <t>L.Pavey</t>
  </si>
  <si>
    <t>R.M'Elliott</t>
  </si>
  <si>
    <t>C.Gilson</t>
  </si>
  <si>
    <t>Z.Round</t>
  </si>
  <si>
    <t>C.Eggleston</t>
  </si>
  <si>
    <t>L.Lear+1 (N/C)</t>
  </si>
  <si>
    <t>H.Manley/R.Durbin</t>
  </si>
  <si>
    <t>M40</t>
  </si>
  <si>
    <t>M65</t>
  </si>
  <si>
    <t>M21</t>
  </si>
  <si>
    <t>M50</t>
  </si>
  <si>
    <t>M35</t>
  </si>
  <si>
    <t>M16</t>
  </si>
  <si>
    <t>W21</t>
  </si>
  <si>
    <t>M55</t>
  </si>
  <si>
    <t>M60</t>
  </si>
  <si>
    <t>M45</t>
  </si>
  <si>
    <t>W55</t>
  </si>
  <si>
    <t>W70</t>
  </si>
  <si>
    <t>W60</t>
  </si>
  <si>
    <t>W40</t>
  </si>
  <si>
    <t>M14</t>
  </si>
  <si>
    <t>W14</t>
  </si>
  <si>
    <t>M15</t>
  </si>
  <si>
    <t>W10</t>
  </si>
  <si>
    <t>W50</t>
  </si>
  <si>
    <t>W15</t>
  </si>
  <si>
    <t>BOK</t>
  </si>
  <si>
    <t>QO</t>
  </si>
  <si>
    <t>Devon</t>
  </si>
  <si>
    <t>Ind</t>
  </si>
  <si>
    <t>WEYOR</t>
  </si>
  <si>
    <t>SomACF</t>
  </si>
  <si>
    <t>M2,3,4</t>
  </si>
  <si>
    <t>Ret</t>
  </si>
  <si>
    <t>M5,6,9</t>
  </si>
  <si>
    <t>M9</t>
  </si>
  <si>
    <t>Light Green3.4Km 90 metres</t>
  </si>
  <si>
    <t>A.Searle</t>
  </si>
  <si>
    <t>M.Quilliam</t>
  </si>
  <si>
    <t>G.Pearson</t>
  </si>
  <si>
    <t>L.Austin (N/C)</t>
  </si>
  <si>
    <t>I.Husband</t>
  </si>
  <si>
    <t>N.Clegg</t>
  </si>
  <si>
    <t>L.Gossage</t>
  </si>
  <si>
    <t>N.Harvey</t>
  </si>
  <si>
    <t>B.Greenwood</t>
  </si>
  <si>
    <t>R.Norman</t>
  </si>
  <si>
    <t>*****************Colour Standard ******************</t>
  </si>
  <si>
    <t>M.Sanders</t>
  </si>
  <si>
    <t>E.Pascall</t>
  </si>
  <si>
    <t>K.Lawrence</t>
  </si>
  <si>
    <t>T.Kerr</t>
  </si>
  <si>
    <t>J.Byrom</t>
  </si>
  <si>
    <t>B.Angus</t>
  </si>
  <si>
    <t>K.Davis-Walters(N/C)</t>
  </si>
  <si>
    <t>G.Gould</t>
  </si>
  <si>
    <t>C.Angus (N/C)</t>
  </si>
  <si>
    <t>J.Pearson</t>
  </si>
  <si>
    <t>D &amp; A Hands</t>
  </si>
  <si>
    <t>L.Lear</t>
  </si>
  <si>
    <t xml:space="preserve">             **********Colour Standard 37.37*************</t>
  </si>
  <si>
    <t>F.Pascall+2</t>
  </si>
  <si>
    <t>L.Davis</t>
  </si>
  <si>
    <t>A.Gough</t>
  </si>
  <si>
    <t>White course 1.5 Km 30 metres</t>
  </si>
  <si>
    <t>A.Round</t>
  </si>
  <si>
    <t>J.Llewellyn</t>
  </si>
  <si>
    <t>K &amp; H Hands</t>
  </si>
  <si>
    <t>F.Thomas &amp; Grandad</t>
  </si>
  <si>
    <t>E &amp; M Pearson</t>
  </si>
  <si>
    <t>************Colour Standard *******************</t>
  </si>
  <si>
    <t xml:space="preserve">M14 </t>
  </si>
  <si>
    <t>W45</t>
  </si>
  <si>
    <t>M18</t>
  </si>
  <si>
    <t>Yellow course 1.8 Km 30 metres</t>
  </si>
  <si>
    <t>M13</t>
  </si>
  <si>
    <t>M40/W6</t>
  </si>
  <si>
    <t>W11</t>
  </si>
  <si>
    <t>W13</t>
  </si>
  <si>
    <t>W9</t>
  </si>
  <si>
    <t>W30/W2</t>
  </si>
  <si>
    <t>W6/M60</t>
  </si>
  <si>
    <t>W4/M2</t>
  </si>
  <si>
    <t>M6</t>
  </si>
  <si>
    <t>M9-14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</si>
</sst>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showOutlineSymbols="0" zoomScale="87" zoomScaleNormal="87" workbookViewId="0" topLeftCell="A10">
      <selection activeCell="F13" sqref="F13"/>
    </sheetView>
  </sheetViews>
  <sheetFormatPr defaultColWidth="8.88671875" defaultRowHeight="15"/>
  <cols>
    <col min="1" max="1" width="9.6640625" style="1" customWidth="1"/>
    <col min="2" max="2" width="13.6640625" style="1" customWidth="1"/>
    <col min="3" max="4" width="9.6640625" style="1" customWidth="1"/>
    <col min="5" max="5" width="7.6640625" style="1" customWidth="1"/>
    <col min="6" max="7" width="6.6640625" style="1" customWidth="1"/>
    <col min="8" max="8" width="17.6640625" style="1" customWidth="1"/>
    <col min="9" max="10" width="9.6640625" style="1" customWidth="1"/>
    <col min="11" max="11" width="7.6640625" style="1" customWidth="1"/>
    <col min="12" max="16384" width="9.6640625" style="1" customWidth="1"/>
  </cols>
  <sheetData>
    <row r="1" spans="1:12" ht="15.7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3"/>
      <c r="L2" s="3"/>
    </row>
    <row r="3" spans="1:12" ht="15">
      <c r="A3" s="4"/>
      <c r="B3" s="5" t="s">
        <v>8</v>
      </c>
      <c r="H3" s="6" t="s">
        <v>86</v>
      </c>
      <c r="L3" s="3"/>
    </row>
    <row r="4" spans="1:12" ht="15">
      <c r="A4" s="4"/>
      <c r="G4" s="4"/>
      <c r="L4" s="3"/>
    </row>
    <row r="5" spans="1:12" ht="15">
      <c r="A5" s="4">
        <v>1</v>
      </c>
      <c r="B5" s="7" t="s">
        <v>9</v>
      </c>
      <c r="C5" s="7" t="s">
        <v>56</v>
      </c>
      <c r="D5" s="7" t="s">
        <v>76</v>
      </c>
      <c r="E5" s="8">
        <v>53.34</v>
      </c>
      <c r="F5" s="8"/>
      <c r="G5" s="4">
        <v>1</v>
      </c>
      <c r="H5" s="7" t="s">
        <v>87</v>
      </c>
      <c r="I5" s="7" t="s">
        <v>58</v>
      </c>
      <c r="J5" s="7" t="s">
        <v>79</v>
      </c>
      <c r="K5" s="8">
        <v>46.5</v>
      </c>
      <c r="L5" s="3"/>
    </row>
    <row r="6" spans="1:12" ht="15">
      <c r="A6" s="4">
        <f>$A$5+1</f>
        <v>2</v>
      </c>
      <c r="B6" s="7" t="s">
        <v>10</v>
      </c>
      <c r="C6" s="7" t="s">
        <v>56</v>
      </c>
      <c r="D6" s="7" t="s">
        <v>77</v>
      </c>
      <c r="E6" s="8">
        <v>53.43</v>
      </c>
      <c r="F6" s="8"/>
      <c r="G6" s="4">
        <f>$G$5+1</f>
        <v>2</v>
      </c>
      <c r="H6" s="7" t="s">
        <v>88</v>
      </c>
      <c r="I6" s="7" t="s">
        <v>58</v>
      </c>
      <c r="J6" s="7" t="s">
        <v>79</v>
      </c>
      <c r="K6" s="8">
        <v>55.5</v>
      </c>
      <c r="L6" s="3"/>
    </row>
    <row r="7" spans="1:12" ht="15">
      <c r="A7" s="4">
        <f>$A$6+1</f>
        <v>3</v>
      </c>
      <c r="B7" s="7" t="s">
        <v>11</v>
      </c>
      <c r="C7" s="7" t="s">
        <v>56</v>
      </c>
      <c r="D7" s="7" t="s">
        <v>77</v>
      </c>
      <c r="E7" s="8">
        <v>56.56</v>
      </c>
      <c r="F7" s="8"/>
      <c r="G7" s="4">
        <f>$G$6+1</f>
        <v>3</v>
      </c>
      <c r="H7" s="7" t="s">
        <v>89</v>
      </c>
      <c r="I7" s="7" t="s">
        <v>56</v>
      </c>
      <c r="J7" s="7" t="s">
        <v>77</v>
      </c>
      <c r="K7" s="8">
        <v>60.56</v>
      </c>
      <c r="L7" s="3"/>
    </row>
    <row r="8" spans="1:12" ht="15">
      <c r="A8" s="4">
        <f>$A$7+1</f>
        <v>4</v>
      </c>
      <c r="B8" s="7" t="s">
        <v>12</v>
      </c>
      <c r="C8" s="7" t="s">
        <v>56</v>
      </c>
      <c r="D8" s="7" t="s">
        <v>76</v>
      </c>
      <c r="E8" s="8">
        <v>57.09</v>
      </c>
      <c r="F8" s="8"/>
      <c r="G8" s="4">
        <f>$G$7+1</f>
        <v>4</v>
      </c>
      <c r="H8" s="7" t="s">
        <v>90</v>
      </c>
      <c r="I8" s="7" t="s">
        <v>121</v>
      </c>
      <c r="J8" s="7" t="s">
        <v>81</v>
      </c>
      <c r="K8" s="8">
        <v>65.56</v>
      </c>
      <c r="L8" s="3"/>
    </row>
    <row r="9" spans="1:12" ht="15">
      <c r="A9" s="4">
        <f>$A$8+1</f>
        <v>5</v>
      </c>
      <c r="B9" s="7" t="s">
        <v>13</v>
      </c>
      <c r="C9" s="7" t="s">
        <v>57</v>
      </c>
      <c r="D9" s="7" t="s">
        <v>77</v>
      </c>
      <c r="E9" s="8">
        <v>58.38</v>
      </c>
      <c r="F9" s="8"/>
      <c r="G9" s="4">
        <f>$G$8+1</f>
        <v>5</v>
      </c>
      <c r="H9" s="7" t="s">
        <v>91</v>
      </c>
      <c r="I9" s="7" t="s">
        <v>65</v>
      </c>
      <c r="J9" s="7" t="s">
        <v>79</v>
      </c>
      <c r="K9" s="8">
        <v>66.46</v>
      </c>
      <c r="L9" s="3"/>
    </row>
    <row r="10" spans="1:12" ht="15">
      <c r="A10" s="4">
        <f>$A$9+1</f>
        <v>6</v>
      </c>
      <c r="B10" s="7" t="s">
        <v>14</v>
      </c>
      <c r="C10" s="7" t="s">
        <v>58</v>
      </c>
      <c r="D10" s="7" t="s">
        <v>77</v>
      </c>
      <c r="E10" s="8">
        <v>59.48</v>
      </c>
      <c r="F10" s="8"/>
      <c r="G10" s="4">
        <f>$G$9+1</f>
        <v>6</v>
      </c>
      <c r="H10" s="7" t="s">
        <v>92</v>
      </c>
      <c r="I10" s="7" t="s">
        <v>56</v>
      </c>
      <c r="J10" s="7" t="s">
        <v>77</v>
      </c>
      <c r="K10" s="8">
        <v>66.58</v>
      </c>
      <c r="L10" s="3"/>
    </row>
    <row r="11" spans="1:12" ht="15">
      <c r="A11" s="4">
        <f>$A$10+1</f>
        <v>7</v>
      </c>
      <c r="B11" s="7" t="s">
        <v>15</v>
      </c>
      <c r="C11" s="7" t="s">
        <v>59</v>
      </c>
      <c r="D11" s="7" t="s">
        <v>77</v>
      </c>
      <c r="E11" s="8">
        <v>63.46</v>
      </c>
      <c r="F11" s="8"/>
      <c r="G11" s="4">
        <f>$G$10+1</f>
        <v>7</v>
      </c>
      <c r="H11" s="7" t="s">
        <v>93</v>
      </c>
      <c r="I11" s="7" t="s">
        <v>59</v>
      </c>
      <c r="J11" s="7" t="s">
        <v>76</v>
      </c>
      <c r="K11" s="8">
        <v>69.23</v>
      </c>
      <c r="L11" s="3"/>
    </row>
    <row r="12" spans="1:12" ht="15">
      <c r="A12" s="4">
        <f>$A$11+1</f>
        <v>8</v>
      </c>
      <c r="B12" s="7" t="s">
        <v>16</v>
      </c>
      <c r="C12" s="7" t="s">
        <v>59</v>
      </c>
      <c r="D12" s="7" t="s">
        <v>76</v>
      </c>
      <c r="E12" s="8">
        <v>64.01</v>
      </c>
      <c r="F12" s="8"/>
      <c r="G12" s="4">
        <f>$G$11+1</f>
        <v>8</v>
      </c>
      <c r="H12" s="7" t="s">
        <v>94</v>
      </c>
      <c r="I12" s="7" t="s">
        <v>63</v>
      </c>
      <c r="J12" s="7" t="s">
        <v>77</v>
      </c>
      <c r="K12" s="8">
        <v>75.4</v>
      </c>
      <c r="L12" s="3"/>
    </row>
    <row r="13" spans="1:12" ht="15">
      <c r="A13" s="4">
        <f>$A$12+1</f>
        <v>9</v>
      </c>
      <c r="B13" s="7" t="s">
        <v>17</v>
      </c>
      <c r="C13" s="7" t="s">
        <v>60</v>
      </c>
      <c r="D13" s="7" t="s">
        <v>77</v>
      </c>
      <c r="E13" s="8">
        <v>68.49</v>
      </c>
      <c r="F13" s="8"/>
      <c r="G13" s="4">
        <f>$G$12+1</f>
        <v>9</v>
      </c>
      <c r="H13" s="7" t="s">
        <v>95</v>
      </c>
      <c r="I13" s="7" t="s">
        <v>65</v>
      </c>
      <c r="J13" s="7" t="s">
        <v>77</v>
      </c>
      <c r="K13" s="8">
        <v>76.05</v>
      </c>
      <c r="L13" s="3"/>
    </row>
    <row r="14" spans="1:12" ht="15">
      <c r="A14" s="4">
        <f>$A$13+1</f>
        <v>10</v>
      </c>
      <c r="B14" s="7" t="s">
        <v>18</v>
      </c>
      <c r="C14" s="7" t="s">
        <v>61</v>
      </c>
      <c r="D14" s="7" t="s">
        <v>78</v>
      </c>
      <c r="E14" s="8">
        <v>69.57</v>
      </c>
      <c r="F14" s="8"/>
      <c r="G14" s="4">
        <f>$G$13+1</f>
        <v>10</v>
      </c>
      <c r="H14" s="7" t="s">
        <v>96</v>
      </c>
      <c r="I14" s="7" t="s">
        <v>60</v>
      </c>
      <c r="J14" s="7" t="s">
        <v>81</v>
      </c>
      <c r="K14" s="8">
        <v>77.5</v>
      </c>
      <c r="L14" s="3"/>
    </row>
    <row r="15" spans="1:12" ht="15">
      <c r="A15" s="4">
        <f>$A$14+1</f>
        <v>11</v>
      </c>
      <c r="B15" s="7" t="s">
        <v>19</v>
      </c>
      <c r="C15" s="7" t="s">
        <v>56</v>
      </c>
      <c r="D15" s="7" t="s">
        <v>79</v>
      </c>
      <c r="E15" s="8">
        <v>75.07</v>
      </c>
      <c r="F15" s="8"/>
      <c r="H15" s="9" t="s">
        <v>97</v>
      </c>
      <c r="L15" s="3"/>
    </row>
    <row r="16" spans="1:12" ht="15">
      <c r="A16" s="4">
        <f>$A$15+1</f>
        <v>12</v>
      </c>
      <c r="B16" s="7" t="s">
        <v>20</v>
      </c>
      <c r="C16" s="7" t="s">
        <v>62</v>
      </c>
      <c r="D16" s="7" t="s">
        <v>78</v>
      </c>
      <c r="E16" s="8">
        <v>76.51</v>
      </c>
      <c r="F16" s="8"/>
      <c r="G16" s="4">
        <f>$G$14+1</f>
        <v>11</v>
      </c>
      <c r="H16" s="7" t="s">
        <v>98</v>
      </c>
      <c r="I16" s="7" t="s">
        <v>61</v>
      </c>
      <c r="J16" s="7" t="s">
        <v>81</v>
      </c>
      <c r="K16" s="8">
        <v>80.03</v>
      </c>
      <c r="L16" s="3"/>
    </row>
    <row r="17" spans="1:12" ht="15">
      <c r="A17" s="4">
        <f>$A$16+1</f>
        <v>13</v>
      </c>
      <c r="B17" s="7" t="s">
        <v>21</v>
      </c>
      <c r="C17" s="7" t="s">
        <v>59</v>
      </c>
      <c r="D17" s="7" t="s">
        <v>80</v>
      </c>
      <c r="E17" s="8">
        <v>78.31</v>
      </c>
      <c r="F17" s="8"/>
      <c r="G17" s="4">
        <f>$G$16+1</f>
        <v>12</v>
      </c>
      <c r="H17" s="7" t="s">
        <v>99</v>
      </c>
      <c r="I17" s="7" t="s">
        <v>122</v>
      </c>
      <c r="J17" s="7" t="s">
        <v>77</v>
      </c>
      <c r="K17" s="8">
        <v>80.47</v>
      </c>
      <c r="L17" s="3"/>
    </row>
    <row r="18" spans="1:12" ht="15">
      <c r="A18" s="4">
        <f>$A$17+1</f>
        <v>14</v>
      </c>
      <c r="B18" s="7" t="s">
        <v>22</v>
      </c>
      <c r="C18" s="7" t="s">
        <v>63</v>
      </c>
      <c r="D18" s="7" t="s">
        <v>78</v>
      </c>
      <c r="E18" s="8">
        <v>79.43</v>
      </c>
      <c r="F18" s="8"/>
      <c r="G18" s="4">
        <f>$G$17+1</f>
        <v>13</v>
      </c>
      <c r="H18" s="7" t="s">
        <v>100</v>
      </c>
      <c r="I18" s="7" t="s">
        <v>123</v>
      </c>
      <c r="J18" s="7" t="s">
        <v>81</v>
      </c>
      <c r="K18" s="8">
        <v>82.48</v>
      </c>
      <c r="L18" s="3"/>
    </row>
    <row r="19" spans="1:12" ht="15">
      <c r="A19" s="3"/>
      <c r="B19" s="10" t="s">
        <v>23</v>
      </c>
      <c r="C19" s="11"/>
      <c r="D19" s="8"/>
      <c r="E19" s="8"/>
      <c r="F19" s="8"/>
      <c r="G19" s="4">
        <f>$G$18+1</f>
        <v>14</v>
      </c>
      <c r="H19" s="7" t="s">
        <v>101</v>
      </c>
      <c r="I19" s="7" t="s">
        <v>61</v>
      </c>
      <c r="J19" s="7" t="s">
        <v>81</v>
      </c>
      <c r="K19" s="8">
        <v>87.35</v>
      </c>
      <c r="L19" s="3"/>
    </row>
    <row r="20" spans="1:12" ht="15">
      <c r="A20" s="4">
        <f>$A$18+1</f>
        <v>15</v>
      </c>
      <c r="B20" s="7" t="s">
        <v>24</v>
      </c>
      <c r="C20" s="7" t="s">
        <v>57</v>
      </c>
      <c r="D20" s="7" t="s">
        <v>78</v>
      </c>
      <c r="E20" s="8">
        <v>80.33</v>
      </c>
      <c r="F20" s="8"/>
      <c r="G20" s="4">
        <f>$G$19+1</f>
        <v>15</v>
      </c>
      <c r="H20" s="7" t="s">
        <v>102</v>
      </c>
      <c r="I20" s="7" t="s">
        <v>74</v>
      </c>
      <c r="J20" s="7" t="s">
        <v>79</v>
      </c>
      <c r="K20" s="8">
        <v>101.16</v>
      </c>
      <c r="L20" s="3"/>
    </row>
    <row r="21" spans="1:12" ht="15">
      <c r="A21" s="4">
        <f>$A$20+1</f>
        <v>16</v>
      </c>
      <c r="B21" s="7" t="s">
        <v>25</v>
      </c>
      <c r="C21" s="7" t="s">
        <v>56</v>
      </c>
      <c r="D21" s="7" t="s">
        <v>77</v>
      </c>
      <c r="E21" s="8">
        <v>82.47</v>
      </c>
      <c r="F21" s="8"/>
      <c r="G21" s="4">
        <f>$G$20+1</f>
        <v>16</v>
      </c>
      <c r="H21" s="7" t="s">
        <v>103</v>
      </c>
      <c r="I21" s="7" t="s">
        <v>56</v>
      </c>
      <c r="J21" s="7" t="s">
        <v>81</v>
      </c>
      <c r="K21" s="8">
        <v>110.17</v>
      </c>
      <c r="L21" s="3"/>
    </row>
    <row r="22" spans="1:12" ht="15">
      <c r="A22" s="4">
        <f>$A$21+1</f>
        <v>17</v>
      </c>
      <c r="B22" s="7" t="s">
        <v>26</v>
      </c>
      <c r="C22" s="7" t="s">
        <v>64</v>
      </c>
      <c r="D22" s="7" t="s">
        <v>77</v>
      </c>
      <c r="E22" s="8">
        <v>83.21</v>
      </c>
      <c r="F22" s="8"/>
      <c r="G22" s="4">
        <f>$G$21+1</f>
        <v>17</v>
      </c>
      <c r="H22" s="7" t="s">
        <v>104</v>
      </c>
      <c r="I22" s="7" t="s">
        <v>71</v>
      </c>
      <c r="J22" s="7" t="s">
        <v>81</v>
      </c>
      <c r="K22" s="8">
        <v>111.14</v>
      </c>
      <c r="L22" s="3"/>
    </row>
    <row r="23" spans="1:12" ht="15">
      <c r="A23" s="4">
        <f>$A$22+1</f>
        <v>18</v>
      </c>
      <c r="B23" s="7" t="s">
        <v>27</v>
      </c>
      <c r="C23" s="7" t="s">
        <v>59</v>
      </c>
      <c r="D23" s="7" t="s">
        <v>77</v>
      </c>
      <c r="E23" s="8">
        <v>83.57</v>
      </c>
      <c r="F23" s="8"/>
      <c r="G23" s="4">
        <f>$G$22+1</f>
        <v>18</v>
      </c>
      <c r="H23" s="7" t="s">
        <v>105</v>
      </c>
      <c r="I23" s="7" t="s">
        <v>66</v>
      </c>
      <c r="J23" s="7" t="s">
        <v>78</v>
      </c>
      <c r="K23" s="8">
        <v>115.27</v>
      </c>
      <c r="L23" s="3"/>
    </row>
    <row r="24" spans="1:12" ht="15">
      <c r="A24" s="4">
        <f>$A$23+1</f>
        <v>19</v>
      </c>
      <c r="B24" s="7" t="s">
        <v>28</v>
      </c>
      <c r="C24" s="7" t="s">
        <v>65</v>
      </c>
      <c r="D24" s="7" t="s">
        <v>78</v>
      </c>
      <c r="E24" s="8">
        <v>85.02</v>
      </c>
      <c r="F24" s="8"/>
      <c r="G24" s="4">
        <f>$G$23+1</f>
        <v>19</v>
      </c>
      <c r="H24" s="7" t="s">
        <v>106</v>
      </c>
      <c r="I24" s="7" t="s">
        <v>70</v>
      </c>
      <c r="J24" s="7" t="s">
        <v>81</v>
      </c>
      <c r="K24" s="7" t="s">
        <v>133</v>
      </c>
      <c r="L24" s="3"/>
    </row>
    <row r="25" spans="1:12" ht="15">
      <c r="A25" s="4">
        <f>$A$24+1</f>
        <v>20</v>
      </c>
      <c r="B25" s="7" t="s">
        <v>29</v>
      </c>
      <c r="C25" s="7" t="s">
        <v>63</v>
      </c>
      <c r="D25" s="7" t="s">
        <v>77</v>
      </c>
      <c r="E25" s="8">
        <v>85.14</v>
      </c>
      <c r="F25" s="8"/>
      <c r="G25" s="4">
        <f>$G$24+1</f>
        <v>20</v>
      </c>
      <c r="H25" s="7" t="s">
        <v>107</v>
      </c>
      <c r="I25" s="7" t="s">
        <v>64</v>
      </c>
      <c r="J25" s="7" t="s">
        <v>77</v>
      </c>
      <c r="K25" s="7" t="s">
        <v>134</v>
      </c>
      <c r="L25" s="3"/>
    </row>
    <row r="26" spans="1:12" ht="15">
      <c r="A26" s="4">
        <f>$A$25+1</f>
        <v>21</v>
      </c>
      <c r="B26" s="7" t="s">
        <v>30</v>
      </c>
      <c r="C26" s="7" t="s">
        <v>66</v>
      </c>
      <c r="D26" s="7" t="s">
        <v>78</v>
      </c>
      <c r="E26" s="8">
        <v>91.42</v>
      </c>
      <c r="F26" s="8"/>
      <c r="G26" s="4"/>
      <c r="H26" s="8"/>
      <c r="I26" s="8"/>
      <c r="J26" s="8"/>
      <c r="K26" s="8"/>
      <c r="L26" s="3"/>
    </row>
    <row r="27" spans="1:12" ht="15">
      <c r="A27" s="4">
        <f>$A$26+1</f>
        <v>22</v>
      </c>
      <c r="B27" s="7" t="s">
        <v>31</v>
      </c>
      <c r="C27" s="7" t="s">
        <v>60</v>
      </c>
      <c r="D27" s="7" t="s">
        <v>81</v>
      </c>
      <c r="E27" s="8">
        <v>99.01</v>
      </c>
      <c r="F27" s="8"/>
      <c r="H27" s="5"/>
      <c r="I27" s="12" t="s">
        <v>124</v>
      </c>
      <c r="J27" s="5"/>
      <c r="L27" s="3"/>
    </row>
    <row r="28" spans="1:12" ht="15">
      <c r="A28" s="4">
        <f>$A$27+1</f>
        <v>23</v>
      </c>
      <c r="B28" s="7" t="s">
        <v>32</v>
      </c>
      <c r="C28" s="7" t="s">
        <v>58</v>
      </c>
      <c r="D28" s="7" t="s">
        <v>81</v>
      </c>
      <c r="E28" s="8">
        <v>107.58</v>
      </c>
      <c r="F28" s="8"/>
      <c r="G28" s="4"/>
      <c r="L28" s="3"/>
    </row>
    <row r="29" spans="1:12" ht="15">
      <c r="A29" s="4"/>
      <c r="B29" s="7" t="s">
        <v>33</v>
      </c>
      <c r="C29" s="7" t="s">
        <v>67</v>
      </c>
      <c r="D29" s="7" t="s">
        <v>77</v>
      </c>
      <c r="E29" s="7" t="s">
        <v>82</v>
      </c>
      <c r="F29" s="8"/>
      <c r="G29" s="4">
        <v>1</v>
      </c>
      <c r="H29" s="7" t="s">
        <v>37</v>
      </c>
      <c r="I29" s="7" t="s">
        <v>125</v>
      </c>
      <c r="J29" s="7" t="s">
        <v>77</v>
      </c>
      <c r="K29" s="8">
        <v>25.07</v>
      </c>
      <c r="L29" s="3"/>
    </row>
    <row r="30" spans="1:12" ht="15">
      <c r="A30" s="4"/>
      <c r="B30" s="7" t="s">
        <v>34</v>
      </c>
      <c r="C30" s="7" t="s">
        <v>68</v>
      </c>
      <c r="D30" s="7" t="s">
        <v>78</v>
      </c>
      <c r="E30" s="7" t="s">
        <v>83</v>
      </c>
      <c r="F30" s="8"/>
      <c r="G30" s="4">
        <f>$G$29+1</f>
        <v>2</v>
      </c>
      <c r="H30" s="7" t="s">
        <v>108</v>
      </c>
      <c r="I30" s="7" t="s">
        <v>126</v>
      </c>
      <c r="J30" s="7" t="s">
        <v>77</v>
      </c>
      <c r="K30" s="8">
        <v>29.11</v>
      </c>
      <c r="L30" s="3"/>
    </row>
    <row r="31" spans="1:12" ht="15">
      <c r="A31" s="4"/>
      <c r="G31" s="4">
        <f>$G$30+1</f>
        <v>3</v>
      </c>
      <c r="H31" s="7" t="s">
        <v>109</v>
      </c>
      <c r="I31" s="7" t="s">
        <v>75</v>
      </c>
      <c r="J31" s="7" t="s">
        <v>81</v>
      </c>
      <c r="K31" s="8">
        <v>31.1</v>
      </c>
      <c r="L31" s="3"/>
    </row>
    <row r="32" spans="1:12" ht="15">
      <c r="A32" s="4"/>
      <c r="B32" s="5" t="s">
        <v>35</v>
      </c>
      <c r="C32" s="5"/>
      <c r="D32" s="5"/>
      <c r="H32" s="10" t="s">
        <v>110</v>
      </c>
      <c r="L32" s="3"/>
    </row>
    <row r="33" spans="1:12" ht="15">
      <c r="A33" s="4"/>
      <c r="G33" s="4">
        <f>$G$31+1</f>
        <v>4</v>
      </c>
      <c r="H33" s="7" t="s">
        <v>111</v>
      </c>
      <c r="I33" s="7" t="s">
        <v>127</v>
      </c>
      <c r="J33" s="7" t="s">
        <v>77</v>
      </c>
      <c r="K33" s="8">
        <v>65.41</v>
      </c>
      <c r="L33" s="3"/>
    </row>
    <row r="34" spans="1:12" ht="15">
      <c r="A34" s="4">
        <v>1</v>
      </c>
      <c r="B34" s="7" t="s">
        <v>36</v>
      </c>
      <c r="C34" s="7" t="s">
        <v>65</v>
      </c>
      <c r="D34" s="7" t="s">
        <v>79</v>
      </c>
      <c r="E34" s="8">
        <v>31.36</v>
      </c>
      <c r="F34" s="8"/>
      <c r="G34" s="4">
        <f>$G$33+1</f>
        <v>5</v>
      </c>
      <c r="H34" s="7" t="s">
        <v>112</v>
      </c>
      <c r="I34" s="7" t="s">
        <v>128</v>
      </c>
      <c r="J34" s="7" t="s">
        <v>81</v>
      </c>
      <c r="K34" s="8">
        <v>78.07</v>
      </c>
      <c r="L34" s="3"/>
    </row>
    <row r="35" spans="1:12" ht="15">
      <c r="A35" s="4">
        <f>$A$34+1</f>
        <v>2</v>
      </c>
      <c r="B35" s="7" t="s">
        <v>37</v>
      </c>
      <c r="C35" s="7" t="s">
        <v>65</v>
      </c>
      <c r="D35" s="7" t="s">
        <v>77</v>
      </c>
      <c r="E35" s="8">
        <v>31.37</v>
      </c>
      <c r="F35" s="8"/>
      <c r="G35" s="4">
        <f>$G$34+1</f>
        <v>6</v>
      </c>
      <c r="H35" s="7" t="s">
        <v>113</v>
      </c>
      <c r="I35" s="7" t="s">
        <v>128</v>
      </c>
      <c r="J35" s="7" t="s">
        <v>81</v>
      </c>
      <c r="K35" s="8">
        <v>80.49</v>
      </c>
      <c r="L35" s="3"/>
    </row>
    <row r="36" spans="1:12" ht="15">
      <c r="A36" s="4">
        <f>$A$35+1</f>
        <v>3</v>
      </c>
      <c r="B36" s="7" t="s">
        <v>38</v>
      </c>
      <c r="C36" s="7" t="s">
        <v>69</v>
      </c>
      <c r="D36" s="7" t="s">
        <v>77</v>
      </c>
      <c r="E36" s="8">
        <v>39.48</v>
      </c>
      <c r="F36" s="8"/>
      <c r="L36" s="3"/>
    </row>
    <row r="37" spans="1:12" ht="15">
      <c r="A37" s="4">
        <f>$A$36+1</f>
        <v>4</v>
      </c>
      <c r="B37" s="7" t="s">
        <v>39</v>
      </c>
      <c r="C37" s="7" t="s">
        <v>70</v>
      </c>
      <c r="D37" s="7" t="s">
        <v>81</v>
      </c>
      <c r="E37" s="8">
        <v>40.25</v>
      </c>
      <c r="H37" s="6" t="s">
        <v>114</v>
      </c>
      <c r="L37" s="3"/>
    </row>
    <row r="38" spans="1:12" ht="15">
      <c r="A38" s="4">
        <f>$A$37+1</f>
        <v>5</v>
      </c>
      <c r="B38" s="7" t="s">
        <v>40</v>
      </c>
      <c r="C38" s="7" t="s">
        <v>62</v>
      </c>
      <c r="D38" s="7" t="s">
        <v>77</v>
      </c>
      <c r="E38" s="8">
        <v>41.02</v>
      </c>
      <c r="F38" s="8"/>
      <c r="L38" s="3"/>
    </row>
    <row r="39" spans="1:12" ht="15">
      <c r="A39" s="4">
        <f>$A$38+1</f>
        <v>6</v>
      </c>
      <c r="B39" s="7" t="s">
        <v>41</v>
      </c>
      <c r="C39" s="7" t="s">
        <v>71</v>
      </c>
      <c r="D39" s="7" t="s">
        <v>81</v>
      </c>
      <c r="E39" s="8">
        <v>53.23</v>
      </c>
      <c r="F39" s="8"/>
      <c r="G39" s="4">
        <v>1</v>
      </c>
      <c r="H39" s="7" t="s">
        <v>115</v>
      </c>
      <c r="I39" s="7" t="s">
        <v>129</v>
      </c>
      <c r="J39" s="7" t="s">
        <v>77</v>
      </c>
      <c r="K39" s="8">
        <v>13.03</v>
      </c>
      <c r="L39" s="3"/>
    </row>
    <row r="40" spans="1:12" ht="15">
      <c r="A40" s="4">
        <f>$A$39+1</f>
        <v>7</v>
      </c>
      <c r="B40" s="7" t="s">
        <v>42</v>
      </c>
      <c r="C40" s="7" t="s">
        <v>59</v>
      </c>
      <c r="D40" s="7" t="s">
        <v>77</v>
      </c>
      <c r="E40" s="8">
        <v>55.09</v>
      </c>
      <c r="F40" s="8"/>
      <c r="G40" s="4">
        <v>2</v>
      </c>
      <c r="H40" s="7" t="s">
        <v>116</v>
      </c>
      <c r="I40" s="7" t="s">
        <v>85</v>
      </c>
      <c r="J40" s="7" t="s">
        <v>77</v>
      </c>
      <c r="K40" s="8">
        <v>20.24</v>
      </c>
      <c r="L40" s="3"/>
    </row>
    <row r="41" spans="1:12" ht="15">
      <c r="A41" s="4">
        <f>$A$40+1</f>
        <v>8</v>
      </c>
      <c r="B41" s="7" t="s">
        <v>43</v>
      </c>
      <c r="C41" s="7" t="s">
        <v>61</v>
      </c>
      <c r="D41" s="7" t="s">
        <v>79</v>
      </c>
      <c r="E41" s="8">
        <v>56.46</v>
      </c>
      <c r="F41" s="8"/>
      <c r="G41" s="4">
        <v>3</v>
      </c>
      <c r="H41" s="7" t="s">
        <v>117</v>
      </c>
      <c r="I41" s="7" t="s">
        <v>130</v>
      </c>
      <c r="J41" s="7" t="s">
        <v>77</v>
      </c>
      <c r="K41" s="8">
        <v>44.17</v>
      </c>
      <c r="L41" s="3"/>
    </row>
    <row r="42" spans="1:12" ht="15">
      <c r="A42" s="4">
        <f>$A$41+1</f>
        <v>9</v>
      </c>
      <c r="B42" s="7" t="s">
        <v>44</v>
      </c>
      <c r="C42" s="7" t="s">
        <v>70</v>
      </c>
      <c r="D42" s="7" t="s">
        <v>81</v>
      </c>
      <c r="E42" s="8">
        <v>57.06</v>
      </c>
      <c r="F42" s="8"/>
      <c r="G42" s="4">
        <v>4</v>
      </c>
      <c r="H42" s="7" t="s">
        <v>118</v>
      </c>
      <c r="I42" s="7" t="s">
        <v>131</v>
      </c>
      <c r="J42" s="7" t="s">
        <v>78</v>
      </c>
      <c r="K42" s="8">
        <v>47.44</v>
      </c>
      <c r="L42" s="3"/>
    </row>
    <row r="43" spans="1:12" ht="15">
      <c r="A43" s="4">
        <f>$A$42+1</f>
        <v>10</v>
      </c>
      <c r="B43" s="7" t="s">
        <v>45</v>
      </c>
      <c r="C43" s="7" t="s">
        <v>72</v>
      </c>
      <c r="D43" s="7" t="s">
        <v>81</v>
      </c>
      <c r="E43" s="8">
        <v>59.53</v>
      </c>
      <c r="G43" s="4">
        <v>5</v>
      </c>
      <c r="H43" s="9" t="s">
        <v>119</v>
      </c>
      <c r="I43" s="9" t="s">
        <v>132</v>
      </c>
      <c r="J43" s="9" t="s">
        <v>77</v>
      </c>
      <c r="K43" s="1">
        <v>60.52</v>
      </c>
      <c r="L43" s="3"/>
    </row>
    <row r="44" spans="1:12" ht="15">
      <c r="A44" s="4"/>
      <c r="B44" s="7" t="s">
        <v>46</v>
      </c>
      <c r="C44" s="8"/>
      <c r="D44" s="8"/>
      <c r="E44" s="8"/>
      <c r="F44" s="8"/>
      <c r="G44" s="4"/>
      <c r="H44" s="9" t="s">
        <v>120</v>
      </c>
      <c r="L44" s="3"/>
    </row>
    <row r="45" spans="1:12" ht="15">
      <c r="A45" s="4">
        <f>$A$43+1</f>
        <v>11</v>
      </c>
      <c r="B45" s="7" t="s">
        <v>47</v>
      </c>
      <c r="C45" s="8"/>
      <c r="D45" s="7" t="s">
        <v>77</v>
      </c>
      <c r="E45" s="8">
        <v>61.37</v>
      </c>
      <c r="F45" s="8"/>
      <c r="G45" s="4"/>
      <c r="L45" s="3"/>
    </row>
    <row r="46" spans="1:12" ht="15">
      <c r="A46" s="4">
        <f>$A$45+1</f>
        <v>12</v>
      </c>
      <c r="B46" s="7" t="s">
        <v>48</v>
      </c>
      <c r="C46" s="7" t="s">
        <v>66</v>
      </c>
      <c r="D46" s="7" t="s">
        <v>79</v>
      </c>
      <c r="E46" s="8">
        <v>65.27</v>
      </c>
      <c r="F46" s="8"/>
      <c r="L46" s="3"/>
    </row>
    <row r="47" spans="1:12" ht="15">
      <c r="A47" s="4">
        <f>$A$46+1</f>
        <v>13</v>
      </c>
      <c r="B47" s="7" t="s">
        <v>49</v>
      </c>
      <c r="C47" s="7" t="s">
        <v>70</v>
      </c>
      <c r="D47" s="7" t="s">
        <v>81</v>
      </c>
      <c r="E47" s="8">
        <v>66.09</v>
      </c>
      <c r="F47" s="8"/>
      <c r="L47" s="3"/>
    </row>
    <row r="48" spans="1:12" ht="15">
      <c r="A48" s="4">
        <f>$A$47+1</f>
        <v>14</v>
      </c>
      <c r="B48" s="7" t="s">
        <v>50</v>
      </c>
      <c r="C48" s="7" t="s">
        <v>72</v>
      </c>
      <c r="D48" s="7" t="s">
        <v>81</v>
      </c>
      <c r="E48" s="8">
        <v>69.58</v>
      </c>
      <c r="F48" s="8"/>
      <c r="L48" s="3"/>
    </row>
    <row r="49" spans="1:12" ht="15">
      <c r="A49" s="4">
        <f>$A$48+1</f>
        <v>15</v>
      </c>
      <c r="B49" s="7" t="s">
        <v>51</v>
      </c>
      <c r="C49" s="7" t="s">
        <v>70</v>
      </c>
      <c r="D49" s="7" t="s">
        <v>81</v>
      </c>
      <c r="E49" s="8">
        <v>71.57</v>
      </c>
      <c r="F49" s="8"/>
      <c r="L49" s="3"/>
    </row>
    <row r="50" spans="1:12" ht="15">
      <c r="A50" s="4">
        <f>$A$49+1</f>
        <v>16</v>
      </c>
      <c r="B50" s="7" t="s">
        <v>52</v>
      </c>
      <c r="C50" s="7" t="s">
        <v>73</v>
      </c>
      <c r="D50" s="7" t="s">
        <v>77</v>
      </c>
      <c r="E50" s="8">
        <v>76.11</v>
      </c>
      <c r="F50" s="8"/>
      <c r="L50" s="3"/>
    </row>
    <row r="51" spans="1:12" ht="15">
      <c r="A51" s="4">
        <f>$A$50+1</f>
        <v>17</v>
      </c>
      <c r="B51" s="7" t="s">
        <v>53</v>
      </c>
      <c r="C51" s="7" t="s">
        <v>74</v>
      </c>
      <c r="D51" s="7" t="s">
        <v>77</v>
      </c>
      <c r="E51" s="8">
        <v>115.14</v>
      </c>
      <c r="F51" s="8"/>
      <c r="G51" s="4"/>
      <c r="L51" s="3"/>
    </row>
    <row r="52" spans="1:12" ht="15">
      <c r="A52" s="4">
        <f>$A$51+1</f>
        <v>18</v>
      </c>
      <c r="B52" s="7" t="s">
        <v>54</v>
      </c>
      <c r="C52" s="7" t="s">
        <v>75</v>
      </c>
      <c r="D52" s="7" t="s">
        <v>81</v>
      </c>
      <c r="E52" s="7" t="s">
        <v>84</v>
      </c>
      <c r="F52" s="8"/>
      <c r="G52" s="4"/>
      <c r="L52" s="3"/>
    </row>
    <row r="53" spans="1:12" ht="15">
      <c r="A53" s="4">
        <f>$A$52+1</f>
        <v>19</v>
      </c>
      <c r="B53" s="7" t="s">
        <v>55</v>
      </c>
      <c r="C53" s="8"/>
      <c r="D53" s="7" t="s">
        <v>77</v>
      </c>
      <c r="E53" s="7" t="s">
        <v>85</v>
      </c>
      <c r="F53" s="8"/>
      <c r="G53" s="4"/>
      <c r="L53" s="3"/>
    </row>
    <row r="54" spans="1:12" ht="15">
      <c r="A54" s="3"/>
      <c r="L54" s="3"/>
    </row>
    <row r="55" spans="1:11" ht="15">
      <c r="A55" s="9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ht="15">
      <c r="A56" s="9" t="s">
        <v>2</v>
      </c>
    </row>
    <row r="57" ht="15">
      <c r="A57" s="9" t="s">
        <v>3</v>
      </c>
    </row>
    <row r="59" ht="15">
      <c r="A59" s="9" t="s">
        <v>4</v>
      </c>
    </row>
    <row r="60" ht="15">
      <c r="A60" s="9" t="s">
        <v>5</v>
      </c>
    </row>
    <row r="61" ht="15">
      <c r="A61" s="9" t="s">
        <v>6</v>
      </c>
    </row>
    <row r="62" ht="15.75">
      <c r="A62" s="14" t="s">
        <v>7</v>
      </c>
    </row>
  </sheetData>
  <printOptions/>
  <pageMargins left="0.39375" right="0.39375" top="0.5" bottom="0.550694444444444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